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3" activeTab="0"/>
  </bookViews>
  <sheets>
    <sheet name="harmonogram wykonania" sheetId="1" r:id="rId1"/>
  </sheets>
  <definedNames/>
  <calcPr fullCalcOnLoad="1"/>
</workbook>
</file>

<file path=xl/sharedStrings.xml><?xml version="1.0" encoding="utf-8"?>
<sst xmlns="http://schemas.openxmlformats.org/spreadsheetml/2006/main" count="209" uniqueCount="123">
  <si>
    <t>L.p.</t>
  </si>
  <si>
    <t>Nazwa ulicy</t>
  </si>
  <si>
    <t>Ilość opraw</t>
  </si>
  <si>
    <t>Słupy</t>
  </si>
  <si>
    <t>wysięgniki linii nn lub na budynku</t>
  </si>
  <si>
    <t>dzielnica</t>
  </si>
  <si>
    <t>Etap</t>
  </si>
  <si>
    <t>Tauron</t>
  </si>
  <si>
    <t>ZDKiUM</t>
  </si>
  <si>
    <t>stalowe</t>
  </si>
  <si>
    <t>betonowe</t>
  </si>
  <si>
    <t>Andersa</t>
  </si>
  <si>
    <t>biały kamień</t>
  </si>
  <si>
    <t>Komuny Paryskiej</t>
  </si>
  <si>
    <t>Ludowa</t>
  </si>
  <si>
    <t>Łączna</t>
  </si>
  <si>
    <t>szczawienko</t>
  </si>
  <si>
    <t>Łowiecka</t>
  </si>
  <si>
    <t>Mieroszowska</t>
  </si>
  <si>
    <t>gaj</t>
  </si>
  <si>
    <t>Piaskowa</t>
  </si>
  <si>
    <t xml:space="preserve">Pogodna </t>
  </si>
  <si>
    <t>Przyjaciół Żołnierza</t>
  </si>
  <si>
    <t>Robotnicza</t>
  </si>
  <si>
    <t xml:space="preserve">Wesoła </t>
  </si>
  <si>
    <t>Wieniawskiego Henryka</t>
  </si>
  <si>
    <t>podzamcze</t>
  </si>
  <si>
    <t>SUMA ETAP I</t>
  </si>
  <si>
    <t>1 Maja (od Rynku do Limanowskiego)</t>
  </si>
  <si>
    <t>śródmieście</t>
  </si>
  <si>
    <t>Barlickiego</t>
  </si>
  <si>
    <t>Buczka</t>
  </si>
  <si>
    <t>Dmowskiego</t>
  </si>
  <si>
    <t>Drohobycka</t>
  </si>
  <si>
    <t>Garbarska</t>
  </si>
  <si>
    <t>Gdańska</t>
  </si>
  <si>
    <t>Konopnickiej</t>
  </si>
  <si>
    <t>Kopernika</t>
  </si>
  <si>
    <t>Kossaka</t>
  </si>
  <si>
    <t>Kościuszki</t>
  </si>
  <si>
    <t xml:space="preserve">Lewartowskiego </t>
  </si>
  <si>
    <t xml:space="preserve">Limanowskiego </t>
  </si>
  <si>
    <t>Moniuszki – od Rynku do ul. Sikorskiego</t>
  </si>
  <si>
    <t>Okrzei</t>
  </si>
  <si>
    <t>Piłsudskiego</t>
  </si>
  <si>
    <t>nowe miasto</t>
  </si>
  <si>
    <t>pl. Bohaterów Pracy</t>
  </si>
  <si>
    <t>pl. Kościelny</t>
  </si>
  <si>
    <t>pl. Teatralny</t>
  </si>
  <si>
    <t>Pługa</t>
  </si>
  <si>
    <t>Prusa</t>
  </si>
  <si>
    <t>Rynek</t>
  </si>
  <si>
    <t>Samosierry</t>
  </si>
  <si>
    <t>Sienkiewicza Henryka</t>
  </si>
  <si>
    <t>Słowackiego</t>
  </si>
  <si>
    <t>Struga Andrzeja</t>
  </si>
  <si>
    <t>św. Jadwigi</t>
  </si>
  <si>
    <t>Traugutta</t>
  </si>
  <si>
    <t>Wyzwolenia</t>
  </si>
  <si>
    <t>Zajączka</t>
  </si>
  <si>
    <t>SUMA ETAP II</t>
  </si>
  <si>
    <t>11 Listopada (schody do Osiedleńców)</t>
  </si>
  <si>
    <t>stary zdrój</t>
  </si>
  <si>
    <t>Beskidzka</t>
  </si>
  <si>
    <t>poniatów</t>
  </si>
  <si>
    <t>Braci Śniadeckich</t>
  </si>
  <si>
    <t>Chodkiewicza</t>
  </si>
  <si>
    <t>Darowskiej</t>
  </si>
  <si>
    <t>sobięcin</t>
  </si>
  <si>
    <t>Giserska</t>
  </si>
  <si>
    <t>Grottgera Artura</t>
  </si>
  <si>
    <t>Grzybowa</t>
  </si>
  <si>
    <t>Kujawska</t>
  </si>
  <si>
    <t>Legnicka</t>
  </si>
  <si>
    <t>Marconiego Gugliemo</t>
  </si>
  <si>
    <t xml:space="preserve">Nowogrodzka </t>
  </si>
  <si>
    <t>Orkana</t>
  </si>
  <si>
    <t>Osiedle Stare</t>
  </si>
  <si>
    <t>Pocztowa</t>
  </si>
  <si>
    <t>Poprzeczna</t>
  </si>
  <si>
    <t>Puszkina Aleksandra</t>
  </si>
  <si>
    <t>Stara</t>
  </si>
  <si>
    <t>Syrokomli</t>
  </si>
  <si>
    <t>Śląska</t>
  </si>
  <si>
    <t>Warszawska</t>
  </si>
  <si>
    <t>Zachodnia</t>
  </si>
  <si>
    <t>Zamoyskiego Jana</t>
  </si>
  <si>
    <t>SUMA ETAP III</t>
  </si>
  <si>
    <t>Broniewskiego</t>
  </si>
  <si>
    <t>piaskowa góra</t>
  </si>
  <si>
    <t>Chełmońskiego Józefa</t>
  </si>
  <si>
    <t>Długosza</t>
  </si>
  <si>
    <t>Drzymały</t>
  </si>
  <si>
    <t>podgórze</t>
  </si>
  <si>
    <t>Główna</t>
  </si>
  <si>
    <t>Krasińskiego</t>
  </si>
  <si>
    <t>Kruczkowskiego</t>
  </si>
  <si>
    <t>Mieszka I</t>
  </si>
  <si>
    <t>Norwida</t>
  </si>
  <si>
    <t>Nowy Dom</t>
  </si>
  <si>
    <t>Obrońców Westerplatte</t>
  </si>
  <si>
    <t>Odlewnicza</t>
  </si>
  <si>
    <t>Orłowicza</t>
  </si>
  <si>
    <t>Orłowicza II</t>
  </si>
  <si>
    <t>Pasteura</t>
  </si>
  <si>
    <t>Piastowska</t>
  </si>
  <si>
    <t>Piętnastolecia</t>
  </si>
  <si>
    <t>Porcelanowa</t>
  </si>
  <si>
    <t>Poznańska</t>
  </si>
  <si>
    <t xml:space="preserve">Przelotowa </t>
  </si>
  <si>
    <t>Przeskok</t>
  </si>
  <si>
    <t>Rabiegi</t>
  </si>
  <si>
    <t>Sokołowskiego Alfreda</t>
  </si>
  <si>
    <t>Szlifierska</t>
  </si>
  <si>
    <t>Środkowa</t>
  </si>
  <si>
    <t>Tatrzańska</t>
  </si>
  <si>
    <t>Tunelowa</t>
  </si>
  <si>
    <t>Tysiąclecia</t>
  </si>
  <si>
    <t>Weteranów</t>
  </si>
  <si>
    <t>Węglowa</t>
  </si>
  <si>
    <t>Wylotowa</t>
  </si>
  <si>
    <t>SUMA ETAP IV</t>
  </si>
  <si>
    <t>Razem wszystkie etapy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</si>
</sst>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left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3" fillId="4" borderId="2" xfId="0" applyFont="1" applyFill="1" applyBorder="1" applyAlignment="1">
      <alignment horizontal="center" vertical="center" wrapText="1"/>
    </xf>
    <xf numFmtId="164" fontId="3" fillId="5" borderId="2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justify"/>
    </xf>
    <xf numFmtId="164" fontId="4" fillId="0" borderId="4" xfId="0" applyFont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1" fillId="4" borderId="2" xfId="0" applyFont="1" applyFill="1" applyBorder="1" applyAlignment="1">
      <alignment horizontal="center"/>
    </xf>
    <xf numFmtId="164" fontId="1" fillId="5" borderId="2" xfId="0" applyFont="1" applyFill="1" applyBorder="1" applyAlignment="1">
      <alignment horizontal="center"/>
    </xf>
    <xf numFmtId="164" fontId="1" fillId="6" borderId="2" xfId="0" applyFont="1" applyFill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4" fillId="0" borderId="3" xfId="0" applyFont="1" applyFill="1" applyBorder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left"/>
    </xf>
    <xf numFmtId="164" fontId="4" fillId="0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1" fillId="4" borderId="2" xfId="0" applyFont="1" applyFill="1" applyBorder="1" applyAlignment="1">
      <alignment horizontal="center" vertical="center" wrapText="1"/>
    </xf>
    <xf numFmtId="164" fontId="1" fillId="5" borderId="2" xfId="0" applyFont="1" applyFill="1" applyBorder="1" applyAlignment="1">
      <alignment horizontal="center" vertical="center" wrapText="1"/>
    </xf>
    <xf numFmtId="164" fontId="1" fillId="6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left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1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3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2" xfId="0" applyFont="1" applyFill="1" applyBorder="1" applyAlignment="1">
      <alignment horizontal="center"/>
    </xf>
    <xf numFmtId="164" fontId="2" fillId="7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5" zoomScaleNormal="95" workbookViewId="0" topLeftCell="A1">
      <pane xSplit="9" ySplit="3" topLeftCell="W19" activePane="bottomRight" state="frozen"/>
      <selection pane="topLeft" activeCell="A1" sqref="A1"/>
      <selection pane="topRight" activeCell="W1" sqref="W1"/>
      <selection pane="bottomLeft" activeCell="A19" sqref="A19"/>
      <selection pane="bottomRight" activeCell="D108" sqref="D108"/>
    </sheetView>
  </sheetViews>
  <sheetFormatPr defaultColWidth="11.421875" defaultRowHeight="12.75"/>
  <cols>
    <col min="1" max="1" width="4.8515625" style="0" customWidth="1"/>
    <col min="2" max="2" width="43.8515625" style="1" customWidth="1"/>
    <col min="3" max="3" width="16.28125" style="0" customWidth="1"/>
    <col min="4" max="6" width="12.8515625" style="2" customWidth="1"/>
    <col min="7" max="7" width="12.8515625" style="3" customWidth="1"/>
    <col min="8" max="8" width="19.28125" style="4" customWidth="1"/>
    <col min="9" max="9" width="12.8515625" style="2" customWidth="1"/>
    <col min="10" max="13" width="12.8515625" style="0" customWidth="1"/>
    <col min="14" max="16384" width="11.57421875" style="0" customWidth="1"/>
  </cols>
  <sheetData>
    <row r="1" spans="1:13" s="8" customFormat="1" ht="54" customHeight="1">
      <c r="A1" s="5" t="s">
        <v>0</v>
      </c>
      <c r="B1" s="5" t="s">
        <v>1</v>
      </c>
      <c r="C1" s="6" t="s">
        <v>2</v>
      </c>
      <c r="D1" s="7" t="s">
        <v>3</v>
      </c>
      <c r="E1" s="7"/>
      <c r="F1" s="7"/>
      <c r="G1" s="7" t="s">
        <v>4</v>
      </c>
      <c r="H1" s="7" t="s">
        <v>5</v>
      </c>
      <c r="I1" s="7" t="s">
        <v>6</v>
      </c>
      <c r="J1"/>
      <c r="K1"/>
      <c r="L1"/>
      <c r="M1"/>
    </row>
    <row r="2" spans="1:13" s="8" customFormat="1" ht="15.75" customHeight="1">
      <c r="A2" s="5"/>
      <c r="B2" s="5"/>
      <c r="C2" s="6"/>
      <c r="D2" s="7" t="s">
        <v>7</v>
      </c>
      <c r="E2" s="7"/>
      <c r="F2" s="7" t="s">
        <v>8</v>
      </c>
      <c r="G2" s="7"/>
      <c r="H2" s="7"/>
      <c r="I2" s="7"/>
      <c r="J2"/>
      <c r="K2"/>
      <c r="L2"/>
      <c r="M2"/>
    </row>
    <row r="3" spans="1:13" s="8" customFormat="1" ht="15.75">
      <c r="A3" s="5"/>
      <c r="B3" s="5"/>
      <c r="C3" s="6"/>
      <c r="D3" s="9" t="s">
        <v>9</v>
      </c>
      <c r="E3" s="10" t="s">
        <v>10</v>
      </c>
      <c r="F3" s="11" t="s">
        <v>9</v>
      </c>
      <c r="G3" s="7"/>
      <c r="H3" s="7"/>
      <c r="I3" s="7"/>
      <c r="J3"/>
      <c r="K3"/>
      <c r="L3"/>
      <c r="M3"/>
    </row>
    <row r="4" spans="1:9" ht="16.5">
      <c r="A4" s="12">
        <v>1</v>
      </c>
      <c r="B4" s="13" t="s">
        <v>11</v>
      </c>
      <c r="C4" s="14">
        <v>123</v>
      </c>
      <c r="D4" s="15">
        <v>0</v>
      </c>
      <c r="E4" s="16"/>
      <c r="F4" s="17"/>
      <c r="G4" s="18"/>
      <c r="H4" s="19" t="s">
        <v>12</v>
      </c>
      <c r="I4" s="20">
        <v>1</v>
      </c>
    </row>
    <row r="5" spans="1:9" ht="16.5">
      <c r="A5" s="12">
        <v>2</v>
      </c>
      <c r="B5" s="21" t="s">
        <v>13</v>
      </c>
      <c r="C5" s="14">
        <v>5</v>
      </c>
      <c r="D5" s="15">
        <v>0</v>
      </c>
      <c r="E5" s="16"/>
      <c r="F5" s="17"/>
      <c r="G5" s="18"/>
      <c r="H5" s="19" t="s">
        <v>12</v>
      </c>
      <c r="I5" s="20">
        <v>1</v>
      </c>
    </row>
    <row r="6" spans="1:9" ht="16.5">
      <c r="A6" s="12">
        <v>3</v>
      </c>
      <c r="B6" s="21" t="s">
        <v>14</v>
      </c>
      <c r="C6" s="14">
        <v>10</v>
      </c>
      <c r="D6" s="15">
        <v>0</v>
      </c>
      <c r="E6" s="16"/>
      <c r="F6" s="17"/>
      <c r="G6" s="18">
        <v>10</v>
      </c>
      <c r="H6" s="19" t="s">
        <v>12</v>
      </c>
      <c r="I6" s="20">
        <v>1</v>
      </c>
    </row>
    <row r="7" spans="1:9" ht="16.5">
      <c r="A7" s="12">
        <v>4</v>
      </c>
      <c r="B7" s="13" t="s">
        <v>15</v>
      </c>
      <c r="C7" s="14">
        <v>10</v>
      </c>
      <c r="D7" s="15">
        <v>0</v>
      </c>
      <c r="E7" s="16"/>
      <c r="F7" s="17"/>
      <c r="G7" s="18"/>
      <c r="H7" s="19" t="s">
        <v>16</v>
      </c>
      <c r="I7" s="20">
        <v>1</v>
      </c>
    </row>
    <row r="8" spans="1:9" ht="16.5">
      <c r="A8" s="12">
        <v>5</v>
      </c>
      <c r="B8" s="13" t="s">
        <v>17</v>
      </c>
      <c r="C8" s="14">
        <v>6</v>
      </c>
      <c r="D8" s="15"/>
      <c r="E8" s="16"/>
      <c r="F8" s="17"/>
      <c r="G8" s="18">
        <v>6</v>
      </c>
      <c r="H8" s="19" t="s">
        <v>16</v>
      </c>
      <c r="I8" s="20">
        <v>1</v>
      </c>
    </row>
    <row r="9" spans="1:9" ht="16.5">
      <c r="A9" s="12">
        <v>6</v>
      </c>
      <c r="B9" s="21" t="s">
        <v>18</v>
      </c>
      <c r="C9" s="14">
        <v>4</v>
      </c>
      <c r="D9" s="15">
        <v>0</v>
      </c>
      <c r="E9" s="16"/>
      <c r="F9" s="17"/>
      <c r="G9" s="18">
        <v>4</v>
      </c>
      <c r="H9" s="19" t="s">
        <v>19</v>
      </c>
      <c r="I9" s="20">
        <v>1</v>
      </c>
    </row>
    <row r="10" spans="1:9" ht="16.5">
      <c r="A10" s="12">
        <v>7</v>
      </c>
      <c r="B10" s="21" t="s">
        <v>20</v>
      </c>
      <c r="C10" s="14">
        <v>10</v>
      </c>
      <c r="D10" s="15">
        <v>2</v>
      </c>
      <c r="E10" s="16"/>
      <c r="F10" s="17"/>
      <c r="G10" s="18">
        <v>8</v>
      </c>
      <c r="H10" s="19" t="s">
        <v>12</v>
      </c>
      <c r="I10" s="20">
        <v>1</v>
      </c>
    </row>
    <row r="11" spans="1:9" ht="16.5">
      <c r="A11" s="12">
        <v>8</v>
      </c>
      <c r="B11" s="21" t="s">
        <v>21</v>
      </c>
      <c r="C11" s="14">
        <v>4</v>
      </c>
      <c r="D11" s="15"/>
      <c r="E11" s="16"/>
      <c r="F11" s="17"/>
      <c r="G11" s="18">
        <v>4</v>
      </c>
      <c r="H11" s="19" t="s">
        <v>16</v>
      </c>
      <c r="I11" s="20">
        <v>1</v>
      </c>
    </row>
    <row r="12" spans="1:9" ht="16.5">
      <c r="A12" s="12">
        <v>9</v>
      </c>
      <c r="B12" s="21" t="s">
        <v>22</v>
      </c>
      <c r="C12" s="14">
        <v>13</v>
      </c>
      <c r="D12" s="15">
        <v>12</v>
      </c>
      <c r="E12" s="16"/>
      <c r="F12" s="17"/>
      <c r="G12" s="18">
        <v>1</v>
      </c>
      <c r="H12" s="19" t="s">
        <v>12</v>
      </c>
      <c r="I12" s="20">
        <v>1</v>
      </c>
    </row>
    <row r="13" spans="1:9" ht="16.5">
      <c r="A13" s="12">
        <v>10</v>
      </c>
      <c r="B13" s="21" t="s">
        <v>23</v>
      </c>
      <c r="C13" s="14">
        <v>8</v>
      </c>
      <c r="D13" s="15">
        <v>0</v>
      </c>
      <c r="E13" s="16"/>
      <c r="F13" s="17"/>
      <c r="G13" s="18">
        <v>5</v>
      </c>
      <c r="H13" s="19" t="s">
        <v>16</v>
      </c>
      <c r="I13" s="20">
        <v>1</v>
      </c>
    </row>
    <row r="14" spans="1:9" ht="16.5">
      <c r="A14" s="12">
        <v>11</v>
      </c>
      <c r="B14" s="21" t="s">
        <v>24</v>
      </c>
      <c r="C14" s="14">
        <v>9</v>
      </c>
      <c r="D14" s="15"/>
      <c r="E14" s="16"/>
      <c r="F14" s="17">
        <v>9</v>
      </c>
      <c r="G14" s="18"/>
      <c r="H14" s="19" t="s">
        <v>16</v>
      </c>
      <c r="I14" s="20">
        <v>1</v>
      </c>
    </row>
    <row r="15" spans="1:9" ht="16.5">
      <c r="A15" s="12">
        <v>12</v>
      </c>
      <c r="B15" s="21" t="s">
        <v>25</v>
      </c>
      <c r="C15" s="14">
        <v>98</v>
      </c>
      <c r="D15" s="15">
        <v>90</v>
      </c>
      <c r="E15" s="16"/>
      <c r="F15" s="17"/>
      <c r="G15" s="18"/>
      <c r="H15" s="19" t="s">
        <v>26</v>
      </c>
      <c r="I15" s="20">
        <v>1</v>
      </c>
    </row>
    <row r="16" spans="1:13" s="25" customFormat="1" ht="15.75">
      <c r="A16" s="22"/>
      <c r="B16" s="22" t="s">
        <v>27</v>
      </c>
      <c r="C16" s="23">
        <f>SUM(C4:C15)</f>
        <v>300</v>
      </c>
      <c r="D16" s="23">
        <f>SUM(D4:D15)</f>
        <v>104</v>
      </c>
      <c r="E16" s="23">
        <f>SUM(E4:E15)</f>
        <v>0</v>
      </c>
      <c r="F16" s="23">
        <f>SUM(F4:F15)</f>
        <v>9</v>
      </c>
      <c r="G16" s="23">
        <f>SUM(G4:G15)</f>
        <v>38</v>
      </c>
      <c r="H16" s="24"/>
      <c r="I16" s="24"/>
      <c r="J16"/>
      <c r="K16"/>
      <c r="L16"/>
      <c r="M16"/>
    </row>
    <row r="17" spans="1:13" s="25" customFormat="1" ht="15.75">
      <c r="A17" s="22"/>
      <c r="B17" s="22"/>
      <c r="C17" s="23"/>
      <c r="D17" s="24"/>
      <c r="E17" s="24"/>
      <c r="F17" s="24"/>
      <c r="G17" s="24"/>
      <c r="H17" s="24"/>
      <c r="I17" s="24"/>
      <c r="J17"/>
      <c r="K17"/>
      <c r="L17"/>
      <c r="M17"/>
    </row>
    <row r="18" spans="1:13" s="34" customFormat="1" ht="16.5">
      <c r="A18" s="12">
        <v>13</v>
      </c>
      <c r="B18" s="26" t="s">
        <v>28</v>
      </c>
      <c r="C18" s="27">
        <v>7</v>
      </c>
      <c r="D18" s="28">
        <v>0</v>
      </c>
      <c r="E18" s="29"/>
      <c r="F18" s="30"/>
      <c r="G18" s="31"/>
      <c r="H18" s="32" t="s">
        <v>29</v>
      </c>
      <c r="I18" s="33">
        <v>2</v>
      </c>
      <c r="J18"/>
      <c r="K18"/>
      <c r="L18"/>
      <c r="M18"/>
    </row>
    <row r="19" spans="1:9" ht="16.5">
      <c r="A19" s="12">
        <v>14</v>
      </c>
      <c r="B19" s="21" t="s">
        <v>30</v>
      </c>
      <c r="C19" s="14">
        <v>7</v>
      </c>
      <c r="D19" s="15">
        <v>6</v>
      </c>
      <c r="E19" s="16"/>
      <c r="F19" s="17"/>
      <c r="G19" s="18">
        <v>1</v>
      </c>
      <c r="H19" s="19" t="s">
        <v>29</v>
      </c>
      <c r="I19" s="20">
        <v>2</v>
      </c>
    </row>
    <row r="20" spans="1:9" ht="16.5">
      <c r="A20" s="12">
        <v>15</v>
      </c>
      <c r="B20" s="21" t="s">
        <v>31</v>
      </c>
      <c r="C20" s="14">
        <v>7</v>
      </c>
      <c r="D20" s="15">
        <v>0</v>
      </c>
      <c r="E20" s="16"/>
      <c r="F20" s="17"/>
      <c r="G20" s="18"/>
      <c r="H20" s="19" t="s">
        <v>29</v>
      </c>
      <c r="I20" s="20">
        <v>2</v>
      </c>
    </row>
    <row r="21" spans="1:9" ht="16.5">
      <c r="A21" s="12">
        <v>16</v>
      </c>
      <c r="B21" s="21" t="s">
        <v>32</v>
      </c>
      <c r="C21" s="14">
        <v>6</v>
      </c>
      <c r="D21" s="15">
        <v>0</v>
      </c>
      <c r="E21" s="16"/>
      <c r="F21" s="17"/>
      <c r="G21" s="18"/>
      <c r="H21" s="19" t="s">
        <v>29</v>
      </c>
      <c r="I21" s="20">
        <v>2</v>
      </c>
    </row>
    <row r="22" spans="1:9" ht="16.5">
      <c r="A22" s="12">
        <v>17</v>
      </c>
      <c r="B22" s="21" t="s">
        <v>33</v>
      </c>
      <c r="C22" s="14">
        <v>4</v>
      </c>
      <c r="D22" s="15">
        <v>0</v>
      </c>
      <c r="E22" s="16"/>
      <c r="F22" s="17"/>
      <c r="G22" s="18"/>
      <c r="H22" s="19" t="s">
        <v>29</v>
      </c>
      <c r="I22" s="20">
        <v>2</v>
      </c>
    </row>
    <row r="23" spans="1:9" ht="16.5">
      <c r="A23" s="12">
        <v>18</v>
      </c>
      <c r="B23" s="21" t="s">
        <v>34</v>
      </c>
      <c r="C23" s="14">
        <v>7</v>
      </c>
      <c r="D23" s="15">
        <v>0</v>
      </c>
      <c r="E23" s="16"/>
      <c r="F23" s="17"/>
      <c r="G23" s="18"/>
      <c r="H23" s="19" t="s">
        <v>29</v>
      </c>
      <c r="I23" s="20">
        <v>2</v>
      </c>
    </row>
    <row r="24" spans="1:9" ht="16.5">
      <c r="A24" s="12">
        <v>19</v>
      </c>
      <c r="B24" s="21" t="s">
        <v>35</v>
      </c>
      <c r="C24" s="14">
        <v>6</v>
      </c>
      <c r="D24" s="15"/>
      <c r="E24" s="16"/>
      <c r="F24" s="17"/>
      <c r="G24" s="18">
        <v>0</v>
      </c>
      <c r="H24" s="19" t="s">
        <v>29</v>
      </c>
      <c r="I24" s="20">
        <v>2</v>
      </c>
    </row>
    <row r="25" spans="1:9" ht="16.5">
      <c r="A25" s="12">
        <v>20</v>
      </c>
      <c r="B25" s="21" t="s">
        <v>36</v>
      </c>
      <c r="C25" s="14">
        <v>12</v>
      </c>
      <c r="D25" s="15">
        <v>4</v>
      </c>
      <c r="E25" s="16"/>
      <c r="F25" s="17"/>
      <c r="G25" s="18">
        <v>8</v>
      </c>
      <c r="H25" s="19" t="s">
        <v>29</v>
      </c>
      <c r="I25" s="20">
        <v>2</v>
      </c>
    </row>
    <row r="26" spans="1:9" ht="16.5">
      <c r="A26" s="12">
        <v>21</v>
      </c>
      <c r="B26" s="21" t="s">
        <v>37</v>
      </c>
      <c r="C26" s="14">
        <v>10</v>
      </c>
      <c r="D26" s="15">
        <v>0</v>
      </c>
      <c r="E26" s="16"/>
      <c r="F26" s="17"/>
      <c r="G26" s="18"/>
      <c r="H26" s="19" t="s">
        <v>29</v>
      </c>
      <c r="I26" s="20">
        <v>2</v>
      </c>
    </row>
    <row r="27" spans="1:9" ht="16.5">
      <c r="A27" s="12">
        <v>22</v>
      </c>
      <c r="B27" s="21" t="s">
        <v>38</v>
      </c>
      <c r="C27" s="14">
        <v>4</v>
      </c>
      <c r="D27" s="15">
        <v>1</v>
      </c>
      <c r="E27" s="16"/>
      <c r="F27" s="17"/>
      <c r="G27" s="18">
        <v>3</v>
      </c>
      <c r="H27" s="19" t="s">
        <v>29</v>
      </c>
      <c r="I27" s="20">
        <v>2</v>
      </c>
    </row>
    <row r="28" spans="1:9" ht="16.5">
      <c r="A28" s="12">
        <v>23</v>
      </c>
      <c r="B28" s="21" t="s">
        <v>39</v>
      </c>
      <c r="C28" s="14">
        <v>5</v>
      </c>
      <c r="D28" s="15">
        <v>0</v>
      </c>
      <c r="E28" s="16"/>
      <c r="F28" s="17"/>
      <c r="G28" s="18"/>
      <c r="H28" s="19" t="s">
        <v>29</v>
      </c>
      <c r="I28" s="20">
        <v>2</v>
      </c>
    </row>
    <row r="29" spans="1:9" ht="16.5">
      <c r="A29" s="12">
        <v>24</v>
      </c>
      <c r="B29" s="21" t="s">
        <v>40</v>
      </c>
      <c r="C29" s="14">
        <v>7</v>
      </c>
      <c r="D29" s="15"/>
      <c r="E29" s="16"/>
      <c r="F29" s="17">
        <v>0</v>
      </c>
      <c r="G29" s="18"/>
      <c r="H29" s="19" t="s">
        <v>29</v>
      </c>
      <c r="I29" s="20">
        <v>2</v>
      </c>
    </row>
    <row r="30" spans="1:9" ht="16.5">
      <c r="A30" s="12">
        <v>25</v>
      </c>
      <c r="B30" s="21" t="s">
        <v>41</v>
      </c>
      <c r="C30" s="14">
        <v>12</v>
      </c>
      <c r="D30" s="15">
        <v>0</v>
      </c>
      <c r="E30" s="16"/>
      <c r="F30" s="17"/>
      <c r="G30" s="18"/>
      <c r="H30" s="19" t="s">
        <v>29</v>
      </c>
      <c r="I30" s="20">
        <v>2</v>
      </c>
    </row>
    <row r="31" spans="1:9" ht="16.5">
      <c r="A31" s="12">
        <v>26</v>
      </c>
      <c r="B31" s="21" t="s">
        <v>42</v>
      </c>
      <c r="C31" s="14">
        <v>31</v>
      </c>
      <c r="D31" s="15">
        <v>18</v>
      </c>
      <c r="E31" s="16"/>
      <c r="F31" s="17"/>
      <c r="G31" s="18">
        <v>3</v>
      </c>
      <c r="H31" s="19" t="s">
        <v>29</v>
      </c>
      <c r="I31" s="20">
        <v>2</v>
      </c>
    </row>
    <row r="32" spans="1:9" ht="16.5">
      <c r="A32" s="12">
        <v>27</v>
      </c>
      <c r="B32" s="21" t="s">
        <v>43</v>
      </c>
      <c r="C32" s="14">
        <v>8</v>
      </c>
      <c r="D32" s="15"/>
      <c r="E32" s="16"/>
      <c r="F32" s="17">
        <v>8</v>
      </c>
      <c r="G32" s="18"/>
      <c r="H32" s="19" t="s">
        <v>29</v>
      </c>
      <c r="I32" s="20">
        <v>2</v>
      </c>
    </row>
    <row r="33" spans="1:9" ht="16.5">
      <c r="A33" s="12">
        <v>28</v>
      </c>
      <c r="B33" s="13" t="s">
        <v>44</v>
      </c>
      <c r="C33" s="14">
        <v>104</v>
      </c>
      <c r="D33" s="15">
        <v>85</v>
      </c>
      <c r="E33" s="16"/>
      <c r="F33" s="17"/>
      <c r="G33" s="18">
        <v>14</v>
      </c>
      <c r="H33" s="19" t="s">
        <v>45</v>
      </c>
      <c r="I33" s="20">
        <v>2</v>
      </c>
    </row>
    <row r="34" spans="1:9" ht="16.5">
      <c r="A34" s="12">
        <v>29</v>
      </c>
      <c r="B34" s="13" t="s">
        <v>46</v>
      </c>
      <c r="C34" s="14">
        <v>3</v>
      </c>
      <c r="D34" s="15">
        <v>2</v>
      </c>
      <c r="E34" s="16"/>
      <c r="F34" s="17"/>
      <c r="G34" s="18">
        <v>1</v>
      </c>
      <c r="H34" s="19" t="s">
        <v>29</v>
      </c>
      <c r="I34" s="20">
        <v>2</v>
      </c>
    </row>
    <row r="35" spans="1:9" ht="16.5">
      <c r="A35" s="12">
        <v>30</v>
      </c>
      <c r="B35" s="21" t="s">
        <v>47</v>
      </c>
      <c r="C35" s="14">
        <v>7</v>
      </c>
      <c r="D35" s="15"/>
      <c r="E35" s="16"/>
      <c r="F35" s="17">
        <v>0</v>
      </c>
      <c r="G35" s="18"/>
      <c r="H35" s="19" t="s">
        <v>29</v>
      </c>
      <c r="I35" s="20">
        <v>2</v>
      </c>
    </row>
    <row r="36" spans="1:9" ht="16.5">
      <c r="A36" s="12">
        <v>31</v>
      </c>
      <c r="B36" s="21" t="s">
        <v>48</v>
      </c>
      <c r="C36" s="14">
        <v>18</v>
      </c>
      <c r="D36" s="15"/>
      <c r="E36" s="16"/>
      <c r="F36" s="17">
        <v>0</v>
      </c>
      <c r="G36" s="18"/>
      <c r="H36" s="19" t="s">
        <v>29</v>
      </c>
      <c r="I36" s="20">
        <v>2</v>
      </c>
    </row>
    <row r="37" spans="1:9" ht="16.5">
      <c r="A37" s="12">
        <v>32</v>
      </c>
      <c r="B37" s="21" t="s">
        <v>49</v>
      </c>
      <c r="C37" s="14">
        <v>6</v>
      </c>
      <c r="D37" s="15"/>
      <c r="E37" s="16"/>
      <c r="F37" s="17">
        <v>0</v>
      </c>
      <c r="G37" s="18"/>
      <c r="H37" s="19" t="s">
        <v>29</v>
      </c>
      <c r="I37" s="20">
        <v>2</v>
      </c>
    </row>
    <row r="38" spans="1:9" ht="16.5">
      <c r="A38" s="12">
        <v>33</v>
      </c>
      <c r="B38" s="21" t="s">
        <v>50</v>
      </c>
      <c r="C38" s="14">
        <v>6</v>
      </c>
      <c r="D38" s="15">
        <v>0</v>
      </c>
      <c r="E38" s="16"/>
      <c r="F38" s="17"/>
      <c r="G38" s="18">
        <v>2</v>
      </c>
      <c r="H38" s="19" t="s">
        <v>45</v>
      </c>
      <c r="I38" s="20">
        <v>2</v>
      </c>
    </row>
    <row r="39" spans="1:9" ht="16.5">
      <c r="A39" s="12">
        <v>34</v>
      </c>
      <c r="B39" s="21" t="s">
        <v>51</v>
      </c>
      <c r="C39" s="14">
        <v>40</v>
      </c>
      <c r="D39" s="15">
        <v>0</v>
      </c>
      <c r="E39" s="16"/>
      <c r="F39" s="17"/>
      <c r="G39" s="18"/>
      <c r="H39" s="19" t="s">
        <v>29</v>
      </c>
      <c r="I39" s="20">
        <v>2</v>
      </c>
    </row>
    <row r="40" spans="1:9" ht="16.5">
      <c r="A40" s="12">
        <v>35</v>
      </c>
      <c r="B40" s="21" t="s">
        <v>52</v>
      </c>
      <c r="C40" s="14">
        <v>3</v>
      </c>
      <c r="D40" s="15">
        <v>3</v>
      </c>
      <c r="E40" s="16"/>
      <c r="F40" s="17"/>
      <c r="G40" s="18"/>
      <c r="H40" s="19" t="s">
        <v>45</v>
      </c>
      <c r="I40" s="20">
        <v>2</v>
      </c>
    </row>
    <row r="41" spans="1:9" ht="16.5">
      <c r="A41" s="12">
        <v>36</v>
      </c>
      <c r="B41" s="21" t="s">
        <v>53</v>
      </c>
      <c r="C41" s="14">
        <v>7</v>
      </c>
      <c r="D41" s="15">
        <v>0</v>
      </c>
      <c r="E41" s="16"/>
      <c r="F41" s="17"/>
      <c r="G41" s="18"/>
      <c r="H41" s="19" t="s">
        <v>29</v>
      </c>
      <c r="I41" s="20">
        <v>2</v>
      </c>
    </row>
    <row r="42" spans="1:9" ht="16.5">
      <c r="A42" s="12">
        <v>37</v>
      </c>
      <c r="B42" s="21" t="s">
        <v>54</v>
      </c>
      <c r="C42" s="14">
        <v>40</v>
      </c>
      <c r="D42" s="15">
        <v>21</v>
      </c>
      <c r="E42" s="16"/>
      <c r="F42" s="17"/>
      <c r="G42" s="18">
        <v>7</v>
      </c>
      <c r="H42" s="19" t="s">
        <v>29</v>
      </c>
      <c r="I42" s="20">
        <v>2</v>
      </c>
    </row>
    <row r="43" spans="1:9" ht="16.5">
      <c r="A43" s="12">
        <v>38</v>
      </c>
      <c r="B43" s="21" t="s">
        <v>55</v>
      </c>
      <c r="C43" s="14">
        <v>5</v>
      </c>
      <c r="D43" s="15"/>
      <c r="E43" s="16">
        <v>5</v>
      </c>
      <c r="F43" s="17"/>
      <c r="G43" s="18">
        <v>5</v>
      </c>
      <c r="H43" s="19" t="s">
        <v>45</v>
      </c>
      <c r="I43" s="20">
        <v>2</v>
      </c>
    </row>
    <row r="44" spans="1:9" ht="16.5">
      <c r="A44" s="12">
        <v>39</v>
      </c>
      <c r="B44" s="21" t="s">
        <v>56</v>
      </c>
      <c r="C44" s="14">
        <v>4</v>
      </c>
      <c r="D44" s="15"/>
      <c r="E44" s="16"/>
      <c r="F44" s="17"/>
      <c r="G44" s="18">
        <v>0</v>
      </c>
      <c r="H44" s="19" t="s">
        <v>29</v>
      </c>
      <c r="I44" s="20">
        <v>2</v>
      </c>
    </row>
    <row r="45" spans="1:9" ht="16.5">
      <c r="A45" s="12">
        <v>40</v>
      </c>
      <c r="B45" s="21" t="s">
        <v>57</v>
      </c>
      <c r="C45" s="14">
        <v>3</v>
      </c>
      <c r="D45" s="15"/>
      <c r="E45" s="16"/>
      <c r="F45" s="17"/>
      <c r="G45" s="18">
        <v>3</v>
      </c>
      <c r="H45" s="19" t="s">
        <v>29</v>
      </c>
      <c r="I45" s="20">
        <v>2</v>
      </c>
    </row>
    <row r="46" spans="1:9" ht="16.5">
      <c r="A46" s="12">
        <v>41</v>
      </c>
      <c r="B46" s="21" t="s">
        <v>58</v>
      </c>
      <c r="C46" s="14">
        <v>8</v>
      </c>
      <c r="D46" s="15">
        <v>8</v>
      </c>
      <c r="E46" s="16"/>
      <c r="F46" s="17"/>
      <c r="G46" s="18"/>
      <c r="H46" s="19" t="s">
        <v>29</v>
      </c>
      <c r="I46" s="20">
        <v>2</v>
      </c>
    </row>
    <row r="47" spans="1:9" ht="16.5">
      <c r="A47" s="12">
        <v>42</v>
      </c>
      <c r="B47" s="21" t="s">
        <v>59</v>
      </c>
      <c r="C47" s="14">
        <v>7</v>
      </c>
      <c r="D47" s="15"/>
      <c r="E47" s="16"/>
      <c r="F47" s="17"/>
      <c r="G47" s="18">
        <v>0</v>
      </c>
      <c r="H47" s="19" t="s">
        <v>29</v>
      </c>
      <c r="I47" s="20">
        <v>2</v>
      </c>
    </row>
    <row r="48" spans="1:13" s="25" customFormat="1" ht="16.5">
      <c r="A48" s="22"/>
      <c r="B48" s="35" t="s">
        <v>60</v>
      </c>
      <c r="C48" s="23">
        <f>SUM(C18:C47)</f>
        <v>394</v>
      </c>
      <c r="D48" s="23">
        <f>SUM(D18:D47)</f>
        <v>148</v>
      </c>
      <c r="E48" s="23">
        <f>SUM(E18:E47)</f>
        <v>5</v>
      </c>
      <c r="F48" s="23">
        <f>SUM(F18:F47)</f>
        <v>8</v>
      </c>
      <c r="G48" s="23">
        <f>SUM(G18:G47)</f>
        <v>47</v>
      </c>
      <c r="H48" s="36"/>
      <c r="I48" s="37"/>
      <c r="J48" s="38"/>
      <c r="K48" s="38"/>
      <c r="L48" s="38"/>
      <c r="M48" s="38"/>
    </row>
    <row r="49" spans="1:13" s="34" customFormat="1" ht="16.5">
      <c r="A49" s="12"/>
      <c r="B49" s="26"/>
      <c r="C49" s="27"/>
      <c r="D49" s="39"/>
      <c r="E49" s="39"/>
      <c r="F49" s="39"/>
      <c r="G49" s="39"/>
      <c r="H49" s="32"/>
      <c r="I49" s="33"/>
      <c r="J49"/>
      <c r="K49"/>
      <c r="L49"/>
      <c r="M49"/>
    </row>
    <row r="50" spans="1:13" s="34" customFormat="1" ht="16.5">
      <c r="A50" s="12">
        <v>43</v>
      </c>
      <c r="B50" s="26" t="s">
        <v>61</v>
      </c>
      <c r="C50" s="27">
        <v>5</v>
      </c>
      <c r="D50" s="28">
        <v>5</v>
      </c>
      <c r="E50" s="29"/>
      <c r="F50" s="30"/>
      <c r="G50" s="31"/>
      <c r="H50" s="32" t="s">
        <v>62</v>
      </c>
      <c r="I50" s="33">
        <v>3</v>
      </c>
      <c r="J50"/>
      <c r="K50"/>
      <c r="L50"/>
      <c r="M50"/>
    </row>
    <row r="51" spans="1:9" ht="16.5">
      <c r="A51" s="12">
        <v>44</v>
      </c>
      <c r="B51" s="21" t="s">
        <v>63</v>
      </c>
      <c r="C51" s="14">
        <v>9</v>
      </c>
      <c r="D51" s="15">
        <v>0</v>
      </c>
      <c r="E51" s="16"/>
      <c r="F51" s="17"/>
      <c r="G51" s="18">
        <v>9</v>
      </c>
      <c r="H51" s="19" t="s">
        <v>64</v>
      </c>
      <c r="I51" s="20">
        <v>3</v>
      </c>
    </row>
    <row r="52" spans="1:9" ht="16.5">
      <c r="A52" s="12">
        <v>45</v>
      </c>
      <c r="B52" s="21" t="s">
        <v>65</v>
      </c>
      <c r="C52" s="14">
        <v>6</v>
      </c>
      <c r="D52" s="15">
        <v>5</v>
      </c>
      <c r="E52" s="16"/>
      <c r="F52" s="17"/>
      <c r="G52" s="18">
        <v>1</v>
      </c>
      <c r="H52" s="19" t="s">
        <v>64</v>
      </c>
      <c r="I52" s="20">
        <v>3</v>
      </c>
    </row>
    <row r="53" spans="1:9" ht="16.5">
      <c r="A53" s="12">
        <v>46</v>
      </c>
      <c r="B53" s="21" t="s">
        <v>66</v>
      </c>
      <c r="C53" s="14">
        <v>1</v>
      </c>
      <c r="D53" s="15"/>
      <c r="E53" s="16"/>
      <c r="F53" s="17"/>
      <c r="G53" s="18">
        <v>1</v>
      </c>
      <c r="H53" s="19" t="s">
        <v>62</v>
      </c>
      <c r="I53" s="20">
        <v>3</v>
      </c>
    </row>
    <row r="54" spans="1:9" ht="16.5">
      <c r="A54" s="12">
        <v>47</v>
      </c>
      <c r="B54" s="21" t="s">
        <v>67</v>
      </c>
      <c r="C54" s="14">
        <v>3</v>
      </c>
      <c r="D54" s="15">
        <v>3</v>
      </c>
      <c r="E54" s="16"/>
      <c r="F54" s="17"/>
      <c r="G54" s="18"/>
      <c r="H54" s="19" t="s">
        <v>68</v>
      </c>
      <c r="I54" s="20">
        <v>3</v>
      </c>
    </row>
    <row r="55" spans="1:9" ht="16.5">
      <c r="A55" s="12">
        <v>48</v>
      </c>
      <c r="B55" s="21" t="s">
        <v>69</v>
      </c>
      <c r="C55" s="14">
        <v>31</v>
      </c>
      <c r="D55" s="15">
        <v>31</v>
      </c>
      <c r="E55" s="16"/>
      <c r="F55" s="17"/>
      <c r="G55" s="18"/>
      <c r="H55" s="19" t="s">
        <v>64</v>
      </c>
      <c r="I55" s="20">
        <v>3</v>
      </c>
    </row>
    <row r="56" spans="1:9" ht="16.5">
      <c r="A56" s="12">
        <v>49</v>
      </c>
      <c r="B56" s="21" t="s">
        <v>70</v>
      </c>
      <c r="C56" s="14">
        <v>2</v>
      </c>
      <c r="D56" s="15">
        <v>2</v>
      </c>
      <c r="E56" s="16"/>
      <c r="F56" s="17"/>
      <c r="G56" s="18"/>
      <c r="H56" s="19" t="s">
        <v>68</v>
      </c>
      <c r="I56" s="20">
        <v>3</v>
      </c>
    </row>
    <row r="57" spans="1:9" ht="16.5">
      <c r="A57" s="12">
        <v>50</v>
      </c>
      <c r="B57" s="21" t="s">
        <v>71</v>
      </c>
      <c r="C57" s="14">
        <v>10</v>
      </c>
      <c r="D57" s="15"/>
      <c r="E57" s="16"/>
      <c r="F57" s="17"/>
      <c r="G57" s="18">
        <v>10</v>
      </c>
      <c r="H57" s="19" t="s">
        <v>64</v>
      </c>
      <c r="I57" s="20">
        <v>3</v>
      </c>
    </row>
    <row r="58" spans="1:9" ht="16.5">
      <c r="A58" s="12">
        <v>51</v>
      </c>
      <c r="B58" s="21" t="s">
        <v>72</v>
      </c>
      <c r="C58" s="14">
        <v>2</v>
      </c>
      <c r="D58" s="15">
        <v>0</v>
      </c>
      <c r="E58" s="16"/>
      <c r="F58" s="17"/>
      <c r="G58" s="18">
        <v>2</v>
      </c>
      <c r="H58" s="19" t="s">
        <v>62</v>
      </c>
      <c r="I58" s="20">
        <v>3</v>
      </c>
    </row>
    <row r="59" spans="1:9" ht="16.5">
      <c r="A59" s="12">
        <v>52</v>
      </c>
      <c r="B59" s="21" t="s">
        <v>73</v>
      </c>
      <c r="C59" s="14">
        <v>6</v>
      </c>
      <c r="D59" s="15">
        <v>0</v>
      </c>
      <c r="E59" s="16"/>
      <c r="F59" s="17"/>
      <c r="G59" s="18">
        <v>0</v>
      </c>
      <c r="H59" s="19" t="s">
        <v>62</v>
      </c>
      <c r="I59" s="20">
        <v>3</v>
      </c>
    </row>
    <row r="60" spans="1:9" ht="16.5">
      <c r="A60" s="12">
        <v>53</v>
      </c>
      <c r="B60" s="21" t="s">
        <v>74</v>
      </c>
      <c r="C60" s="14">
        <v>6</v>
      </c>
      <c r="D60" s="15">
        <v>3</v>
      </c>
      <c r="E60" s="16"/>
      <c r="F60" s="17"/>
      <c r="G60" s="18">
        <v>3</v>
      </c>
      <c r="H60" s="19" t="s">
        <v>62</v>
      </c>
      <c r="I60" s="20">
        <v>3</v>
      </c>
    </row>
    <row r="61" spans="1:9" ht="16.5">
      <c r="A61" s="12">
        <v>54</v>
      </c>
      <c r="B61" s="13" t="s">
        <v>75</v>
      </c>
      <c r="C61" s="14">
        <v>3</v>
      </c>
      <c r="D61" s="15"/>
      <c r="E61" s="16"/>
      <c r="F61" s="17"/>
      <c r="G61" s="18">
        <v>3</v>
      </c>
      <c r="H61" s="19" t="s">
        <v>62</v>
      </c>
      <c r="I61" s="20">
        <v>3</v>
      </c>
    </row>
    <row r="62" spans="1:9" ht="16.5">
      <c r="A62" s="12">
        <v>55</v>
      </c>
      <c r="B62" s="21" t="s">
        <v>76</v>
      </c>
      <c r="C62" s="14">
        <v>96</v>
      </c>
      <c r="D62" s="15"/>
      <c r="E62" s="16"/>
      <c r="F62" s="17">
        <v>90</v>
      </c>
      <c r="G62" s="18">
        <v>6</v>
      </c>
      <c r="H62" s="19" t="s">
        <v>64</v>
      </c>
      <c r="I62" s="20">
        <v>3</v>
      </c>
    </row>
    <row r="63" spans="1:9" ht="16.5">
      <c r="A63" s="12">
        <v>56</v>
      </c>
      <c r="B63" s="13" t="s">
        <v>77</v>
      </c>
      <c r="C63" s="14">
        <v>11</v>
      </c>
      <c r="D63" s="15">
        <v>0</v>
      </c>
      <c r="E63" s="16"/>
      <c r="F63" s="17"/>
      <c r="G63" s="18">
        <v>10</v>
      </c>
      <c r="H63" s="19" t="s">
        <v>64</v>
      </c>
      <c r="I63" s="20">
        <v>3</v>
      </c>
    </row>
    <row r="64" spans="1:9" ht="16.5">
      <c r="A64" s="12">
        <v>57</v>
      </c>
      <c r="B64" s="21" t="s">
        <v>78</v>
      </c>
      <c r="C64" s="14">
        <v>18</v>
      </c>
      <c r="D64" s="15">
        <v>8</v>
      </c>
      <c r="E64" s="16"/>
      <c r="F64" s="17"/>
      <c r="G64" s="18">
        <v>10</v>
      </c>
      <c r="H64" s="19" t="s">
        <v>62</v>
      </c>
      <c r="I64" s="20">
        <v>3</v>
      </c>
    </row>
    <row r="65" spans="1:9" ht="16.5">
      <c r="A65" s="12">
        <v>58</v>
      </c>
      <c r="B65" s="21" t="s">
        <v>79</v>
      </c>
      <c r="C65" s="14">
        <v>3</v>
      </c>
      <c r="D65" s="15">
        <v>3</v>
      </c>
      <c r="E65" s="16"/>
      <c r="F65" s="17"/>
      <c r="G65" s="18"/>
      <c r="H65" s="19" t="s">
        <v>62</v>
      </c>
      <c r="I65" s="20">
        <v>3</v>
      </c>
    </row>
    <row r="66" spans="1:9" ht="16.5">
      <c r="A66" s="12">
        <v>59</v>
      </c>
      <c r="B66" s="21" t="s">
        <v>80</v>
      </c>
      <c r="C66" s="14">
        <v>12</v>
      </c>
      <c r="D66" s="15">
        <v>8</v>
      </c>
      <c r="E66" s="16"/>
      <c r="F66" s="17"/>
      <c r="G66" s="18">
        <v>4</v>
      </c>
      <c r="H66" s="19" t="s">
        <v>68</v>
      </c>
      <c r="I66" s="20">
        <v>3</v>
      </c>
    </row>
    <row r="67" spans="1:9" ht="16.5">
      <c r="A67" s="12">
        <v>60</v>
      </c>
      <c r="B67" s="13" t="s">
        <v>81</v>
      </c>
      <c r="C67" s="14">
        <v>5</v>
      </c>
      <c r="D67" s="15">
        <v>4</v>
      </c>
      <c r="E67" s="16"/>
      <c r="F67" s="17"/>
      <c r="G67" s="18">
        <v>1</v>
      </c>
      <c r="H67" s="19" t="s">
        <v>62</v>
      </c>
      <c r="I67" s="20">
        <v>3</v>
      </c>
    </row>
    <row r="68" spans="1:9" ht="16.5">
      <c r="A68" s="12">
        <v>61</v>
      </c>
      <c r="B68" s="21" t="s">
        <v>82</v>
      </c>
      <c r="C68" s="14">
        <v>1</v>
      </c>
      <c r="D68" s="15">
        <v>0</v>
      </c>
      <c r="E68" s="16"/>
      <c r="F68" s="17"/>
      <c r="G68" s="18">
        <v>1</v>
      </c>
      <c r="H68" s="19" t="s">
        <v>62</v>
      </c>
      <c r="I68" s="20">
        <v>3</v>
      </c>
    </row>
    <row r="69" spans="1:9" ht="16.5">
      <c r="A69" s="12">
        <v>62</v>
      </c>
      <c r="B69" s="21" t="s">
        <v>83</v>
      </c>
      <c r="C69" s="14">
        <v>3</v>
      </c>
      <c r="D69" s="15">
        <v>3</v>
      </c>
      <c r="E69" s="16"/>
      <c r="F69" s="17"/>
      <c r="G69" s="18"/>
      <c r="H69" s="19" t="s">
        <v>62</v>
      </c>
      <c r="I69" s="20">
        <v>3</v>
      </c>
    </row>
    <row r="70" spans="1:9" ht="16.5">
      <c r="A70" s="12">
        <v>63</v>
      </c>
      <c r="B70" s="21" t="s">
        <v>84</v>
      </c>
      <c r="C70" s="14">
        <v>9</v>
      </c>
      <c r="D70" s="15"/>
      <c r="E70" s="16"/>
      <c r="F70" s="17">
        <v>0</v>
      </c>
      <c r="G70" s="18"/>
      <c r="H70" s="19" t="s">
        <v>64</v>
      </c>
      <c r="I70" s="20">
        <v>3</v>
      </c>
    </row>
    <row r="71" spans="1:9" ht="16.5">
      <c r="A71" s="12">
        <v>64</v>
      </c>
      <c r="B71" s="13" t="s">
        <v>85</v>
      </c>
      <c r="C71" s="14">
        <v>5</v>
      </c>
      <c r="D71" s="15">
        <v>5</v>
      </c>
      <c r="E71" s="16"/>
      <c r="F71" s="17"/>
      <c r="G71" s="18"/>
      <c r="H71" s="19" t="s">
        <v>68</v>
      </c>
      <c r="I71" s="20">
        <v>3</v>
      </c>
    </row>
    <row r="72" spans="1:9" ht="16.5">
      <c r="A72" s="12">
        <v>65</v>
      </c>
      <c r="B72" s="21" t="s">
        <v>86</v>
      </c>
      <c r="C72" s="14">
        <v>11</v>
      </c>
      <c r="D72" s="15">
        <v>0</v>
      </c>
      <c r="E72" s="16"/>
      <c r="F72" s="17"/>
      <c r="G72" s="18">
        <v>11</v>
      </c>
      <c r="H72" s="19" t="s">
        <v>62</v>
      </c>
      <c r="I72" s="20">
        <v>3</v>
      </c>
    </row>
    <row r="73" spans="1:9" ht="16.5">
      <c r="A73" s="12"/>
      <c r="B73" s="40" t="s">
        <v>87</v>
      </c>
      <c r="C73" s="41">
        <f>SUM(C50:C72)</f>
        <v>258</v>
      </c>
      <c r="D73" s="41">
        <f>SUM(D50:D72)</f>
        <v>80</v>
      </c>
      <c r="E73" s="41">
        <f>SUM(E50:E72)</f>
        <v>0</v>
      </c>
      <c r="F73" s="41">
        <f>SUM(F50:F72)</f>
        <v>90</v>
      </c>
      <c r="G73" s="42">
        <f>SUM(G50:G72)</f>
        <v>72</v>
      </c>
      <c r="H73" s="19"/>
      <c r="I73" s="20"/>
    </row>
    <row r="74" spans="1:9" ht="16.5">
      <c r="A74" s="12"/>
      <c r="B74" s="21"/>
      <c r="C74" s="14"/>
      <c r="D74" s="43"/>
      <c r="E74" s="43"/>
      <c r="F74" s="43"/>
      <c r="G74" s="43"/>
      <c r="H74" s="19"/>
      <c r="I74" s="20"/>
    </row>
    <row r="75" spans="1:9" ht="16.5">
      <c r="A75" s="12">
        <v>66</v>
      </c>
      <c r="B75" s="13" t="s">
        <v>88</v>
      </c>
      <c r="C75" s="14">
        <v>48</v>
      </c>
      <c r="D75" s="15"/>
      <c r="E75" s="16"/>
      <c r="F75" s="17">
        <v>0</v>
      </c>
      <c r="G75" s="18"/>
      <c r="H75" s="19" t="s">
        <v>89</v>
      </c>
      <c r="I75" s="20">
        <v>4</v>
      </c>
    </row>
    <row r="76" spans="1:9" ht="16.5">
      <c r="A76" s="12">
        <v>67</v>
      </c>
      <c r="B76" s="21" t="s">
        <v>90</v>
      </c>
      <c r="C76" s="14">
        <v>4</v>
      </c>
      <c r="D76" s="15">
        <v>4</v>
      </c>
      <c r="E76" s="16"/>
      <c r="F76" s="17"/>
      <c r="G76" s="18"/>
      <c r="H76" s="19" t="s">
        <v>89</v>
      </c>
      <c r="I76" s="20">
        <v>4</v>
      </c>
    </row>
    <row r="77" spans="1:9" ht="16.5">
      <c r="A77" s="12">
        <v>68</v>
      </c>
      <c r="B77" s="21" t="s">
        <v>91</v>
      </c>
      <c r="C77" s="14">
        <v>8</v>
      </c>
      <c r="D77" s="15"/>
      <c r="E77" s="16"/>
      <c r="F77" s="17">
        <v>8</v>
      </c>
      <c r="G77" s="18"/>
      <c r="H77" s="19" t="s">
        <v>89</v>
      </c>
      <c r="I77" s="20">
        <v>4</v>
      </c>
    </row>
    <row r="78" spans="1:9" ht="16.5">
      <c r="A78" s="12">
        <v>69</v>
      </c>
      <c r="B78" s="13" t="s">
        <v>92</v>
      </c>
      <c r="C78" s="14">
        <v>10</v>
      </c>
      <c r="D78" s="15">
        <v>10</v>
      </c>
      <c r="E78" s="16"/>
      <c r="F78" s="17"/>
      <c r="G78" s="18"/>
      <c r="H78" s="19" t="s">
        <v>93</v>
      </c>
      <c r="I78" s="20">
        <v>4</v>
      </c>
    </row>
    <row r="79" spans="1:9" ht="16.5">
      <c r="A79" s="12">
        <v>70</v>
      </c>
      <c r="B79" s="21" t="s">
        <v>94</v>
      </c>
      <c r="C79" s="14">
        <v>57</v>
      </c>
      <c r="D79" s="15"/>
      <c r="E79" s="16"/>
      <c r="F79" s="17">
        <v>54</v>
      </c>
      <c r="G79" s="18"/>
      <c r="H79" s="19" t="s">
        <v>89</v>
      </c>
      <c r="I79" s="20">
        <v>4</v>
      </c>
    </row>
    <row r="80" spans="1:9" ht="16.5">
      <c r="A80" s="12">
        <v>71</v>
      </c>
      <c r="B80" s="13" t="s">
        <v>95</v>
      </c>
      <c r="C80" s="14">
        <v>21</v>
      </c>
      <c r="D80" s="15"/>
      <c r="E80" s="16"/>
      <c r="F80" s="17">
        <v>21</v>
      </c>
      <c r="G80" s="18"/>
      <c r="H80" s="19" t="s">
        <v>89</v>
      </c>
      <c r="I80" s="20">
        <v>4</v>
      </c>
    </row>
    <row r="81" spans="1:9" ht="16.5">
      <c r="A81" s="12">
        <v>72</v>
      </c>
      <c r="B81" s="13" t="s">
        <v>96</v>
      </c>
      <c r="C81" s="14">
        <v>15</v>
      </c>
      <c r="D81" s="15"/>
      <c r="E81" s="16"/>
      <c r="F81" s="17">
        <v>15</v>
      </c>
      <c r="G81" s="18"/>
      <c r="H81" s="19" t="s">
        <v>89</v>
      </c>
      <c r="I81" s="20">
        <v>4</v>
      </c>
    </row>
    <row r="82" spans="1:9" ht="16.5">
      <c r="A82" s="12">
        <v>73</v>
      </c>
      <c r="B82" s="21" t="s">
        <v>97</v>
      </c>
      <c r="C82" s="14">
        <v>17</v>
      </c>
      <c r="D82" s="15"/>
      <c r="E82" s="16"/>
      <c r="F82" s="17">
        <v>17</v>
      </c>
      <c r="G82" s="18"/>
      <c r="H82" s="19" t="s">
        <v>89</v>
      </c>
      <c r="I82" s="20">
        <v>4</v>
      </c>
    </row>
    <row r="83" spans="1:9" ht="16.5">
      <c r="A83" s="12">
        <v>74</v>
      </c>
      <c r="B83" s="21" t="s">
        <v>98</v>
      </c>
      <c r="C83" s="14">
        <v>18</v>
      </c>
      <c r="D83" s="15"/>
      <c r="E83" s="16"/>
      <c r="F83" s="17">
        <v>16</v>
      </c>
      <c r="G83" s="18"/>
      <c r="H83" s="19" t="s">
        <v>89</v>
      </c>
      <c r="I83" s="20">
        <v>4</v>
      </c>
    </row>
    <row r="84" spans="1:9" ht="16.5">
      <c r="A84" s="12">
        <v>75</v>
      </c>
      <c r="B84" s="21" t="s">
        <v>99</v>
      </c>
      <c r="C84" s="14">
        <v>13</v>
      </c>
      <c r="D84" s="15">
        <v>2</v>
      </c>
      <c r="E84" s="16"/>
      <c r="F84" s="17"/>
      <c r="G84" s="18">
        <v>11</v>
      </c>
      <c r="H84" s="19" t="s">
        <v>93</v>
      </c>
      <c r="I84" s="20">
        <v>4</v>
      </c>
    </row>
    <row r="85" spans="1:9" ht="16.5">
      <c r="A85" s="12">
        <v>76</v>
      </c>
      <c r="B85" s="21" t="s">
        <v>100</v>
      </c>
      <c r="C85" s="14">
        <v>15</v>
      </c>
      <c r="D85" s="15"/>
      <c r="E85" s="16"/>
      <c r="F85" s="17">
        <v>15</v>
      </c>
      <c r="G85" s="18"/>
      <c r="H85" s="19" t="s">
        <v>89</v>
      </c>
      <c r="I85" s="20">
        <v>4</v>
      </c>
    </row>
    <row r="86" spans="1:9" ht="16.5">
      <c r="A86" s="12">
        <v>77</v>
      </c>
      <c r="B86" s="21" t="s">
        <v>101</v>
      </c>
      <c r="C86" s="14">
        <v>8</v>
      </c>
      <c r="D86" s="15"/>
      <c r="E86" s="16"/>
      <c r="F86" s="17">
        <v>8</v>
      </c>
      <c r="G86" s="18"/>
      <c r="H86" s="19" t="s">
        <v>89</v>
      </c>
      <c r="I86" s="20">
        <v>4</v>
      </c>
    </row>
    <row r="87" spans="1:9" ht="16.5">
      <c r="A87" s="12">
        <v>78</v>
      </c>
      <c r="B87" s="21" t="s">
        <v>102</v>
      </c>
      <c r="C87" s="14">
        <v>41</v>
      </c>
      <c r="D87" s="15"/>
      <c r="E87" s="16"/>
      <c r="F87" s="17">
        <v>41</v>
      </c>
      <c r="G87" s="18"/>
      <c r="H87" s="19" t="s">
        <v>89</v>
      </c>
      <c r="I87" s="20">
        <v>4</v>
      </c>
    </row>
    <row r="88" spans="1:9" ht="16.5">
      <c r="A88" s="12">
        <v>79</v>
      </c>
      <c r="B88" s="21" t="s">
        <v>103</v>
      </c>
      <c r="C88" s="14">
        <v>8</v>
      </c>
      <c r="D88" s="15"/>
      <c r="E88" s="16"/>
      <c r="F88" s="17">
        <v>8</v>
      </c>
      <c r="G88" s="18"/>
      <c r="H88" s="19" t="s">
        <v>89</v>
      </c>
      <c r="I88" s="20">
        <v>4</v>
      </c>
    </row>
    <row r="89" spans="1:9" ht="16.5">
      <c r="A89" s="12">
        <v>80</v>
      </c>
      <c r="B89" s="21" t="s">
        <v>104</v>
      </c>
      <c r="C89" s="14">
        <v>7</v>
      </c>
      <c r="D89" s="15"/>
      <c r="E89" s="16"/>
      <c r="F89" s="17">
        <v>7</v>
      </c>
      <c r="G89" s="18"/>
      <c r="H89" s="19" t="s">
        <v>89</v>
      </c>
      <c r="I89" s="20">
        <v>4</v>
      </c>
    </row>
    <row r="90" spans="1:9" ht="16.5">
      <c r="A90" s="12">
        <v>81</v>
      </c>
      <c r="B90" s="21" t="s">
        <v>105</v>
      </c>
      <c r="C90" s="14">
        <v>3</v>
      </c>
      <c r="D90" s="15"/>
      <c r="E90" s="16"/>
      <c r="F90" s="17"/>
      <c r="G90" s="18">
        <v>3</v>
      </c>
      <c r="H90" s="19" t="s">
        <v>93</v>
      </c>
      <c r="I90" s="20">
        <v>4</v>
      </c>
    </row>
    <row r="91" spans="1:9" ht="16.5">
      <c r="A91" s="12">
        <v>82</v>
      </c>
      <c r="B91" s="21" t="s">
        <v>106</v>
      </c>
      <c r="C91" s="14">
        <v>12</v>
      </c>
      <c r="D91" s="15">
        <v>12</v>
      </c>
      <c r="E91" s="16"/>
      <c r="F91" s="17"/>
      <c r="G91" s="18"/>
      <c r="H91" s="19" t="s">
        <v>89</v>
      </c>
      <c r="I91" s="20">
        <v>4</v>
      </c>
    </row>
    <row r="92" spans="1:9" ht="16.5">
      <c r="A92" s="12">
        <v>83</v>
      </c>
      <c r="B92" s="21" t="s">
        <v>107</v>
      </c>
      <c r="C92" s="14">
        <v>7</v>
      </c>
      <c r="D92" s="15"/>
      <c r="E92" s="16"/>
      <c r="F92" s="17">
        <v>7</v>
      </c>
      <c r="G92" s="18"/>
      <c r="H92" s="19" t="s">
        <v>89</v>
      </c>
      <c r="I92" s="20">
        <v>4</v>
      </c>
    </row>
    <row r="93" spans="1:9" ht="16.5">
      <c r="A93" s="12">
        <v>84</v>
      </c>
      <c r="B93" s="21" t="s">
        <v>108</v>
      </c>
      <c r="C93" s="14">
        <v>4</v>
      </c>
      <c r="D93" s="15">
        <v>4</v>
      </c>
      <c r="E93" s="16"/>
      <c r="F93" s="17"/>
      <c r="G93" s="18"/>
      <c r="H93" s="19" t="s">
        <v>93</v>
      </c>
      <c r="I93" s="20">
        <v>4</v>
      </c>
    </row>
    <row r="94" spans="1:9" ht="16.5">
      <c r="A94" s="12">
        <v>85</v>
      </c>
      <c r="B94" s="21" t="s">
        <v>109</v>
      </c>
      <c r="C94" s="14">
        <v>6</v>
      </c>
      <c r="D94" s="15"/>
      <c r="E94" s="16"/>
      <c r="F94" s="17">
        <v>6</v>
      </c>
      <c r="G94" s="18"/>
      <c r="H94" s="19" t="s">
        <v>89</v>
      </c>
      <c r="I94" s="20">
        <v>4</v>
      </c>
    </row>
    <row r="95" spans="1:9" ht="16.5">
      <c r="A95" s="12">
        <v>86</v>
      </c>
      <c r="B95" s="21" t="s">
        <v>110</v>
      </c>
      <c r="C95" s="14">
        <v>25</v>
      </c>
      <c r="D95" s="15">
        <v>22</v>
      </c>
      <c r="E95" s="16"/>
      <c r="F95" s="17"/>
      <c r="G95" s="18">
        <v>2</v>
      </c>
      <c r="H95" s="19" t="s">
        <v>93</v>
      </c>
      <c r="I95" s="20">
        <v>4</v>
      </c>
    </row>
    <row r="96" spans="1:9" ht="16.5">
      <c r="A96" s="12">
        <v>87</v>
      </c>
      <c r="B96" s="21" t="s">
        <v>111</v>
      </c>
      <c r="C96" s="14">
        <v>11</v>
      </c>
      <c r="D96" s="15"/>
      <c r="E96" s="16"/>
      <c r="F96" s="17">
        <v>11</v>
      </c>
      <c r="G96" s="18"/>
      <c r="H96" s="19" t="s">
        <v>89</v>
      </c>
      <c r="I96" s="20">
        <v>4</v>
      </c>
    </row>
    <row r="97" spans="1:9" ht="16.5">
      <c r="A97" s="12">
        <v>88</v>
      </c>
      <c r="B97" s="21" t="s">
        <v>112</v>
      </c>
      <c r="C97" s="14">
        <v>33</v>
      </c>
      <c r="D97" s="15"/>
      <c r="E97" s="16"/>
      <c r="F97" s="17">
        <v>10</v>
      </c>
      <c r="G97" s="18"/>
      <c r="H97" s="19" t="s">
        <v>89</v>
      </c>
      <c r="I97" s="20">
        <v>4</v>
      </c>
    </row>
    <row r="98" spans="1:9" ht="16.5">
      <c r="A98" s="12">
        <v>89</v>
      </c>
      <c r="B98" s="21" t="s">
        <v>113</v>
      </c>
      <c r="C98" s="14">
        <v>7</v>
      </c>
      <c r="D98" s="15">
        <v>7</v>
      </c>
      <c r="E98" s="16"/>
      <c r="F98" s="17"/>
      <c r="G98" s="18"/>
      <c r="H98" s="19" t="s">
        <v>89</v>
      </c>
      <c r="I98" s="20">
        <v>4</v>
      </c>
    </row>
    <row r="99" spans="1:9" ht="16.5">
      <c r="A99" s="12">
        <v>90</v>
      </c>
      <c r="B99" s="21" t="s">
        <v>114</v>
      </c>
      <c r="C99" s="14">
        <v>4</v>
      </c>
      <c r="D99" s="15"/>
      <c r="E99" s="16"/>
      <c r="F99" s="17">
        <v>4</v>
      </c>
      <c r="G99" s="18"/>
      <c r="H99" s="19" t="s">
        <v>89</v>
      </c>
      <c r="I99" s="20">
        <v>4</v>
      </c>
    </row>
    <row r="100" spans="1:9" ht="16.5">
      <c r="A100" s="12">
        <v>91</v>
      </c>
      <c r="B100" s="13" t="s">
        <v>115</v>
      </c>
      <c r="C100" s="14">
        <v>6</v>
      </c>
      <c r="D100" s="15">
        <v>0</v>
      </c>
      <c r="E100" s="16"/>
      <c r="F100" s="17"/>
      <c r="G100" s="18">
        <v>6</v>
      </c>
      <c r="H100" s="19" t="s">
        <v>93</v>
      </c>
      <c r="I100" s="20">
        <v>4</v>
      </c>
    </row>
    <row r="101" spans="1:9" ht="16.5">
      <c r="A101" s="12">
        <v>92</v>
      </c>
      <c r="B101" s="13" t="s">
        <v>116</v>
      </c>
      <c r="C101" s="14">
        <v>4</v>
      </c>
      <c r="D101" s="15"/>
      <c r="E101" s="16">
        <v>4</v>
      </c>
      <c r="F101" s="17"/>
      <c r="G101" s="18">
        <v>4</v>
      </c>
      <c r="H101" s="19" t="s">
        <v>93</v>
      </c>
      <c r="I101" s="20">
        <v>4</v>
      </c>
    </row>
    <row r="102" spans="1:9" ht="16.5">
      <c r="A102" s="12">
        <v>93</v>
      </c>
      <c r="B102" s="21" t="s">
        <v>117</v>
      </c>
      <c r="C102" s="14">
        <v>7</v>
      </c>
      <c r="D102" s="15">
        <v>7</v>
      </c>
      <c r="E102" s="16"/>
      <c r="F102" s="17"/>
      <c r="G102" s="18"/>
      <c r="H102" s="19" t="s">
        <v>89</v>
      </c>
      <c r="I102" s="20">
        <v>4</v>
      </c>
    </row>
    <row r="103" spans="1:9" ht="16.5">
      <c r="A103" s="12">
        <v>94</v>
      </c>
      <c r="B103" s="21" t="s">
        <v>118</v>
      </c>
      <c r="C103" s="14">
        <v>14</v>
      </c>
      <c r="D103" s="15">
        <v>0</v>
      </c>
      <c r="E103" s="16"/>
      <c r="F103" s="17"/>
      <c r="G103" s="18">
        <v>14</v>
      </c>
      <c r="H103" s="19" t="s">
        <v>93</v>
      </c>
      <c r="I103" s="20">
        <v>4</v>
      </c>
    </row>
    <row r="104" spans="1:9" ht="16.5">
      <c r="A104" s="12">
        <v>95</v>
      </c>
      <c r="B104" s="13" t="s">
        <v>119</v>
      </c>
      <c r="C104" s="14">
        <v>13</v>
      </c>
      <c r="D104" s="15">
        <v>13</v>
      </c>
      <c r="E104" s="16"/>
      <c r="F104" s="17"/>
      <c r="G104" s="18"/>
      <c r="H104" s="19" t="s">
        <v>93</v>
      </c>
      <c r="I104" s="20">
        <v>4</v>
      </c>
    </row>
    <row r="105" spans="1:9" ht="16.5">
      <c r="A105" s="12">
        <v>96</v>
      </c>
      <c r="B105" s="21" t="s">
        <v>120</v>
      </c>
      <c r="C105" s="14">
        <v>2</v>
      </c>
      <c r="D105" s="15">
        <v>0</v>
      </c>
      <c r="E105" s="16"/>
      <c r="F105" s="17"/>
      <c r="G105" s="18">
        <v>2</v>
      </c>
      <c r="H105" s="19" t="s">
        <v>93</v>
      </c>
      <c r="I105" s="20">
        <v>4</v>
      </c>
    </row>
    <row r="106" spans="1:9" ht="14.25">
      <c r="A106" s="44"/>
      <c r="B106" s="45" t="s">
        <v>121</v>
      </c>
      <c r="C106" s="46">
        <f>SUM(C75:C105)</f>
        <v>448</v>
      </c>
      <c r="D106" s="46">
        <f>SUM(D75:D105)</f>
        <v>81</v>
      </c>
      <c r="E106" s="46">
        <f>SUM(E75:E105)</f>
        <v>4</v>
      </c>
      <c r="F106" s="46">
        <f>SUM(F75:F105)</f>
        <v>248</v>
      </c>
      <c r="G106" s="47">
        <f>SUM(G75:G105)</f>
        <v>42</v>
      </c>
      <c r="H106" s="44"/>
      <c r="I106" s="44"/>
    </row>
    <row r="107" spans="1:9" ht="15.75">
      <c r="A107" s="48" t="s">
        <v>122</v>
      </c>
      <c r="B107" s="48"/>
      <c r="C107" s="48">
        <f>C106+C73+C48+C16</f>
        <v>1400</v>
      </c>
      <c r="D107" s="48">
        <f>D106+D73+D48+D16</f>
        <v>413</v>
      </c>
      <c r="E107" s="48">
        <f>E106+E73+E48+E16</f>
        <v>9</v>
      </c>
      <c r="F107" s="48">
        <f>F106+F73+F48+F16</f>
        <v>355</v>
      </c>
      <c r="G107" s="48">
        <f>G106+G73+G48+G16</f>
        <v>199</v>
      </c>
      <c r="H107" s="48"/>
      <c r="I107" s="48"/>
    </row>
  </sheetData>
  <sheetProtection selectLockedCells="1" selectUnlockedCells="1"/>
  <mergeCells count="9">
    <mergeCell ref="A1:A3"/>
    <mergeCell ref="B1:B3"/>
    <mergeCell ref="C1:C3"/>
    <mergeCell ref="D1:F1"/>
    <mergeCell ref="G1:G3"/>
    <mergeCell ref="H1:H3"/>
    <mergeCell ref="I1:I3"/>
    <mergeCell ref="D2:E2"/>
    <mergeCell ref="A107:B107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2017-06-14T11:08:20Z</cp:lastPrinted>
  <dcterms:created xsi:type="dcterms:W3CDTF">2016-08-16T10:43:13Z</dcterms:created>
  <dcterms:modified xsi:type="dcterms:W3CDTF">2017-07-20T07:55:06Z</dcterms:modified>
  <cp:category/>
  <cp:version/>
  <cp:contentType/>
  <cp:contentStatus/>
  <cp:revision>85</cp:revision>
</cp:coreProperties>
</file>